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lumbing Bid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<sst xmlns="http://schemas.openxmlformats.org/spreadsheetml/2006/main" count="80" uniqueCount="65">
  <si>
    <t>Plumbing Bid Template</t>
  </si>
  <si>
    <t>Plumbing Trade Bid Form</t>
  </si>
  <si>
    <t>Trade-specific bid for plumbing scope. Capture all rough, fixtures, equipment, and gas where applicable.</t>
  </si>
  <si>
    <t>Item</t>
  </si>
  <si>
    <t>Description</t>
  </si>
  <si>
    <t>Quantity</t>
  </si>
  <si>
    <t>Unit</t>
  </si>
  <si>
    <t>Material</t>
  </si>
  <si>
    <t>Labor</t>
  </si>
  <si>
    <t>Total</t>
  </si>
  <si>
    <t>Underground</t>
  </si>
  <si>
    <t>Sanitary Sewer Service</t>
  </si>
  <si>
    <t>6 inch PVC sewer to public main</t>
  </si>
  <si>
    <t>LS</t>
  </si>
  <si>
    <t>Water Service</t>
  </si>
  <si>
    <t>2 inch domestic water service from main</t>
  </si>
  <si>
    <t>Underslab Sanitary</t>
  </si>
  <si>
    <t>Below slab waste piping and cleanouts</t>
  </si>
  <si>
    <t>Underslab Storm</t>
  </si>
  <si>
    <t>Below slab storm and floor drains</t>
  </si>
  <si>
    <t>Above-Ground Rough</t>
  </si>
  <si>
    <t>Domestic Water Distribution</t>
  </si>
  <si>
    <t>Type L copper, insulated</t>
  </si>
  <si>
    <t>Sanitary and Vent</t>
  </si>
  <si>
    <t>No-hub cast iron and PVC</t>
  </si>
  <si>
    <t>Storm Piping</t>
  </si>
  <si>
    <t>Cast iron storm risers</t>
  </si>
  <si>
    <t>Insulation</t>
  </si>
  <si>
    <t>Pipe insulation per spec 22 07 19</t>
  </si>
  <si>
    <t>Fixtures and Equipment</t>
  </si>
  <si>
    <t>Water Closets</t>
  </si>
  <si>
    <t>Wall-hung dual flush with carriers</t>
  </si>
  <si>
    <t>EA</t>
  </si>
  <si>
    <t>Lavatories</t>
  </si>
  <si>
    <t>Wall-hung porcelain with sensor faucets</t>
  </si>
  <si>
    <t>Urinals</t>
  </si>
  <si>
    <t>Wall-hung 0.125 GPF with sensor flush</t>
  </si>
  <si>
    <t>Floor Sinks and Drains</t>
  </si>
  <si>
    <t>Cast iron with strainers</t>
  </si>
  <si>
    <t>Water Heaters</t>
  </si>
  <si>
    <t>120 gallon electric tank with recirc</t>
  </si>
  <si>
    <t>Domestic Booster Pump</t>
  </si>
  <si>
    <t>Triplex pump package</t>
  </si>
  <si>
    <t>Backflow Preventers</t>
  </si>
  <si>
    <t>RPZ on domestic and irrigation</t>
  </si>
  <si>
    <t>Trim and Accessories</t>
  </si>
  <si>
    <t>Stops, supplies, escutcheons, cleanouts</t>
  </si>
  <si>
    <t>Pricing Summary</t>
  </si>
  <si>
    <t>Subtotal</t>
  </si>
  <si>
    <t>Bond and Insurance (1.5%)</t>
  </si>
  <si>
    <t>Overhead and Profit (12%)</t>
  </si>
  <si>
    <t>Total Plumbing Bid</t>
  </si>
  <si>
    <t>Template by BuildVision AI - buildvisionai.com - Generate this automatically with AI: https://buildvisionai.com</t>
  </si>
  <si>
    <t>How to use the Plumbing Bid Template</t>
  </si>
  <si>
    <t>1.</t>
  </si>
  <si>
    <t>Verify fixture counts against the plumbing schedule.</t>
  </si>
  <si>
    <t>2.</t>
  </si>
  <si>
    <t>Coordinate underslab utilities with concrete and structural drawings.</t>
  </si>
  <si>
    <t>3.</t>
  </si>
  <si>
    <t>Get pricing from your wholesaler with current lead times.</t>
  </si>
  <si>
    <t>4.</t>
  </si>
  <si>
    <t>Include shipping, escalation, and tax where applicable.</t>
  </si>
  <si>
    <t>5.</t>
  </si>
  <si>
    <t>Add overhead, profit, bond, and insurance.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</si>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</sst>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color theme="1"/>
      <family val="2"/>
      <scheme val="minor"/>
      <sz val="11"/>
      <name val="Calibri"/>
    </font>
    <font>
      <b/>
      <color rgb="FF0F172A"/>
      <sz val="16"/>
      <name val="Calibri"/>
    </font>
    <font>
      <i/>
      <color rgb="FF475569"/>
      <sz val="11"/>
      <name val="Calibri"/>
    </font>
    <font>
      <i/>
      <color rgb="FF92400E"/>
      <sz val="11"/>
      <name val="Calibri"/>
    </font>
    <font>
      <b/>
      <color rgb="FFFFFFFF"/>
      <sz val="11"/>
      <name val="Calibri"/>
    </font>
    <font>
      <b/>
      <color rgb="FF1E3A8A"/>
      <sz val="11"/>
      <name val="Calibri"/>
    </font>
    <font>
      <color rgb="FF111827"/>
      <sz val="10"/>
      <name val="Calibri"/>
    </font>
    <font>
      <b/>
      <color rgb="FF0F172A"/>
      <sz val="11"/>
      <name val="Calibri"/>
    </font>
    <font>
      <color rgb="FF0F172A"/>
      <sz val="11"/>
      <name val="Calibri"/>
    </font>
    <font>
      <b/>
      <color rgb="FFFFFFFF"/>
      <sz val="10"/>
      <name val="Calibri"/>
    </font>
    <font>
      <b/>
      <color rgb="FF0F172A"/>
      <sz val="14"/>
      <name val="Calibri"/>
    </font>
    <font>
      <color rgb="FF111827"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EF3C7"/>
      </patternFill>
    </fill>
    <fill>
      <patternFill patternType="solid">
        <fgColor rgb="FF1E3A8A"/>
      </patternFill>
    </fill>
    <fill>
      <patternFill patternType="solid">
        <fgColor rgb="FFEFF6FF"/>
      </patternFill>
    </fill>
    <fill>
      <patternFill patternType="solid">
        <fgColor rgb="FFFFFFFF"/>
      </patternFill>
    </fill>
    <fill>
      <patternFill patternType="solid">
        <fgColor rgb="FFF1F5F9"/>
      </patternFill>
    </fill>
    <fill>
      <patternFill patternType="solid">
        <fgColor rgb="FF0F172A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0" fontId="4" fillId="3" borderId="0" xfId="0" applyFont="1" applyFill="1" applyAlignment="1">
      <alignment horizontal="left" vertical="center"/>
    </xf>
    <xf numFmtId="0" fontId="7" fillId="5" borderId="1" xfId="0" applyFont="1" applyFill="1" applyBorder="1" applyAlignment="1">
      <alignment horizontal="right" vertical="center"/>
    </xf>
    <xf numFmtId="164" fontId="7" fillId="5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/>
    </xf>
    <xf numFmtId="164" fontId="7" fillId="6" borderId="1" xfId="0" applyNumberFormat="1" applyFont="1" applyFill="1" applyBorder="1" applyAlignment="1">
      <alignment horizontal="right" vertical="center"/>
    </xf>
    <xf numFmtId="0" fontId="9" fillId="7" borderId="0" xfId="0" applyFont="1" applyFill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9" fillId="7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pane ySplit="4" topLeftCell="A5" activePane="bottomLeft" state="frozen"/>
      <selection pane="bottomLeft"/>
    </sheetView>
  </sheetViews>
  <sheetFormatPr defaultRowHeight="20" outlineLevelRow="0" outlineLevelCol="0" x14ac:dyDescent="55" customHeight="1"/>
  <cols>
    <col min="1" max="1" width="32" customWidth="1"/>
    <col min="2" max="2" width="50" customWidth="1"/>
    <col min="3" max="3" width="12" customWidth="1"/>
    <col min="4" max="4" width="10" customWidth="1"/>
    <col min="5" max="6" width="14" customWidth="1"/>
    <col min="7" max="7" width="16" customWidth="1"/>
  </cols>
  <sheetData>
    <row r="1" ht="30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20" customHeight="1" spans="1:7" x14ac:dyDescent="0.25">
      <c r="A2" s="2" t="s">
        <v>1</v>
      </c>
      <c r="B2" s="2"/>
      <c r="C2" s="2"/>
      <c r="D2" s="2"/>
      <c r="E2" s="2"/>
      <c r="F2" s="2"/>
      <c r="G2" s="2"/>
    </row>
    <row r="3" ht="40" customHeight="1" spans="1:7" x14ac:dyDescent="0.25">
      <c r="A3" s="3" t="s">
        <v>2</v>
      </c>
      <c r="B3" s="3"/>
      <c r="C3" s="3"/>
      <c r="D3" s="3"/>
      <c r="E3" s="3"/>
      <c r="F3" s="3"/>
      <c r="G3" s="3"/>
    </row>
    <row r="4" ht="28" customHeight="1" spans="1:7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</row>
    <row r="5" ht="24" customHeight="1" spans="1:7" x14ac:dyDescent="0.25">
      <c r="A5" s="5" t="s">
        <v>10</v>
      </c>
      <c r="B5" s="5"/>
      <c r="C5" s="5"/>
      <c r="D5" s="5"/>
      <c r="E5" s="5"/>
      <c r="F5" s="5"/>
      <c r="G5" s="5"/>
    </row>
    <row r="6" ht="22" customHeight="1" spans="1:7" x14ac:dyDescent="0.25">
      <c r="A6" s="6" t="s">
        <v>11</v>
      </c>
      <c r="B6" s="6" t="s">
        <v>12</v>
      </c>
      <c r="C6" s="7">
        <v>1</v>
      </c>
      <c r="D6" s="6" t="s">
        <v>13</v>
      </c>
      <c r="E6" s="8">
        <v>4500</v>
      </c>
      <c r="F6" s="8">
        <v>6500</v>
      </c>
      <c r="G6" s="8">
        <v>11000</v>
      </c>
    </row>
    <row r="7" ht="22" customHeight="1" spans="1:7" x14ac:dyDescent="0.25">
      <c r="A7" s="6" t="s">
        <v>14</v>
      </c>
      <c r="B7" s="6" t="s">
        <v>15</v>
      </c>
      <c r="C7" s="7">
        <v>1</v>
      </c>
      <c r="D7" s="6" t="s">
        <v>13</v>
      </c>
      <c r="E7" s="8">
        <v>3800</v>
      </c>
      <c r="F7" s="8">
        <v>4200</v>
      </c>
      <c r="G7" s="8">
        <v>8000</v>
      </c>
    </row>
    <row r="8" ht="22" customHeight="1" spans="1:7" x14ac:dyDescent="0.25">
      <c r="A8" s="6" t="s">
        <v>16</v>
      </c>
      <c r="B8" s="6" t="s">
        <v>17</v>
      </c>
      <c r="C8" s="7">
        <v>1</v>
      </c>
      <c r="D8" s="6" t="s">
        <v>13</v>
      </c>
      <c r="E8" s="8">
        <v>6500</v>
      </c>
      <c r="F8" s="8">
        <v>9500</v>
      </c>
      <c r="G8" s="8">
        <v>16000</v>
      </c>
    </row>
    <row r="9" ht="22" customHeight="1" spans="1:7" x14ac:dyDescent="0.25">
      <c r="A9" s="6" t="s">
        <v>18</v>
      </c>
      <c r="B9" s="6" t="s">
        <v>19</v>
      </c>
      <c r="C9" s="7">
        <v>1</v>
      </c>
      <c r="D9" s="6" t="s">
        <v>13</v>
      </c>
      <c r="E9" s="8">
        <v>4200</v>
      </c>
      <c r="F9" s="8">
        <v>5800</v>
      </c>
      <c r="G9" s="8">
        <v>10000</v>
      </c>
    </row>
    <row r="10" ht="24" customHeight="1" spans="1:7" x14ac:dyDescent="0.25">
      <c r="A10" s="5" t="s">
        <v>20</v>
      </c>
      <c r="B10" s="5"/>
      <c r="C10" s="5"/>
      <c r="D10" s="5"/>
      <c r="E10" s="5"/>
      <c r="F10" s="5"/>
      <c r="G10" s="5"/>
    </row>
    <row r="11" ht="22" customHeight="1" spans="1:7" x14ac:dyDescent="0.25">
      <c r="A11" s="6" t="s">
        <v>21</v>
      </c>
      <c r="B11" s="6" t="s">
        <v>22</v>
      </c>
      <c r="C11" s="7">
        <v>1</v>
      </c>
      <c r="D11" s="6" t="s">
        <v>13</v>
      </c>
      <c r="E11" s="8">
        <v>22000</v>
      </c>
      <c r="F11" s="8">
        <v>28000</v>
      </c>
      <c r="G11" s="8">
        <v>50000</v>
      </c>
    </row>
    <row r="12" ht="22" customHeight="1" spans="1:7" x14ac:dyDescent="0.25">
      <c r="A12" s="6" t="s">
        <v>23</v>
      </c>
      <c r="B12" s="6" t="s">
        <v>24</v>
      </c>
      <c r="C12" s="7">
        <v>1</v>
      </c>
      <c r="D12" s="6" t="s">
        <v>13</v>
      </c>
      <c r="E12" s="8">
        <v>18500</v>
      </c>
      <c r="F12" s="8">
        <v>24000</v>
      </c>
      <c r="G12" s="8">
        <v>42500</v>
      </c>
    </row>
    <row r="13" ht="22" customHeight="1" spans="1:7" x14ac:dyDescent="0.25">
      <c r="A13" s="6" t="s">
        <v>25</v>
      </c>
      <c r="B13" s="6" t="s">
        <v>26</v>
      </c>
      <c r="C13" s="7">
        <v>1</v>
      </c>
      <c r="D13" s="6" t="s">
        <v>13</v>
      </c>
      <c r="E13" s="8">
        <v>8500</v>
      </c>
      <c r="F13" s="8">
        <v>11000</v>
      </c>
      <c r="G13" s="8">
        <v>19500</v>
      </c>
    </row>
    <row r="14" ht="22" customHeight="1" spans="1:7" x14ac:dyDescent="0.25">
      <c r="A14" s="6" t="s">
        <v>27</v>
      </c>
      <c r="B14" s="6" t="s">
        <v>28</v>
      </c>
      <c r="C14" s="7">
        <v>1</v>
      </c>
      <c r="D14" s="6" t="s">
        <v>13</v>
      </c>
      <c r="E14" s="8">
        <v>6500</v>
      </c>
      <c r="F14" s="8">
        <v>8500</v>
      </c>
      <c r="G14" s="8">
        <v>15000</v>
      </c>
    </row>
    <row r="15" ht="24" customHeight="1" spans="1:7" x14ac:dyDescent="0.25">
      <c r="A15" s="5" t="s">
        <v>29</v>
      </c>
      <c r="B15" s="5"/>
      <c r="C15" s="5"/>
      <c r="D15" s="5"/>
      <c r="E15" s="5"/>
      <c r="F15" s="5"/>
      <c r="G15" s="5"/>
    </row>
    <row r="16" ht="22" customHeight="1" spans="1:7" x14ac:dyDescent="0.25">
      <c r="A16" s="6" t="s">
        <v>30</v>
      </c>
      <c r="B16" s="6" t="s">
        <v>31</v>
      </c>
      <c r="C16" s="7">
        <v>12</v>
      </c>
      <c r="D16" s="6" t="s">
        <v>32</v>
      </c>
      <c r="E16" s="8">
        <v>685</v>
      </c>
      <c r="F16" s="8">
        <v>425</v>
      </c>
      <c r="G16" s="8">
        <v>13320</v>
      </c>
    </row>
    <row r="17" ht="22" customHeight="1" spans="1:7" x14ac:dyDescent="0.25">
      <c r="A17" s="6" t="s">
        <v>33</v>
      </c>
      <c r="B17" s="6" t="s">
        <v>34</v>
      </c>
      <c r="C17" s="7">
        <v>14</v>
      </c>
      <c r="D17" s="6" t="s">
        <v>32</v>
      </c>
      <c r="E17" s="8">
        <v>485</v>
      </c>
      <c r="F17" s="8">
        <v>285</v>
      </c>
      <c r="G17" s="8">
        <v>10780</v>
      </c>
    </row>
    <row r="18" ht="22" customHeight="1" spans="1:7" x14ac:dyDescent="0.25">
      <c r="A18" s="6" t="s">
        <v>35</v>
      </c>
      <c r="B18" s="6" t="s">
        <v>36</v>
      </c>
      <c r="C18" s="7">
        <v>4</v>
      </c>
      <c r="D18" s="6" t="s">
        <v>32</v>
      </c>
      <c r="E18" s="8">
        <v>685</v>
      </c>
      <c r="F18" s="8">
        <v>385</v>
      </c>
      <c r="G18" s="8">
        <v>4280</v>
      </c>
    </row>
    <row r="19" ht="22" customHeight="1" spans="1:7" x14ac:dyDescent="0.25">
      <c r="A19" s="6" t="s">
        <v>37</v>
      </c>
      <c r="B19" s="6" t="s">
        <v>38</v>
      </c>
      <c r="C19" s="7">
        <v>18</v>
      </c>
      <c r="D19" s="6" t="s">
        <v>32</v>
      </c>
      <c r="E19" s="8">
        <v>185</v>
      </c>
      <c r="F19" s="8">
        <v>145</v>
      </c>
      <c r="G19" s="8">
        <v>5940</v>
      </c>
    </row>
    <row r="20" ht="22" customHeight="1" spans="1:7" x14ac:dyDescent="0.25">
      <c r="A20" s="6" t="s">
        <v>39</v>
      </c>
      <c r="B20" s="6" t="s">
        <v>40</v>
      </c>
      <c r="C20" s="7">
        <v>2</v>
      </c>
      <c r="D20" s="6" t="s">
        <v>32</v>
      </c>
      <c r="E20" s="8">
        <v>4800</v>
      </c>
      <c r="F20" s="8">
        <v>1800</v>
      </c>
      <c r="G20" s="8">
        <v>13200</v>
      </c>
    </row>
    <row r="21" ht="22" customHeight="1" spans="1:7" x14ac:dyDescent="0.25">
      <c r="A21" s="6" t="s">
        <v>41</v>
      </c>
      <c r="B21" s="6" t="s">
        <v>42</v>
      </c>
      <c r="C21" s="7">
        <v>1</v>
      </c>
      <c r="D21" s="6" t="s">
        <v>13</v>
      </c>
      <c r="E21" s="8">
        <v>18500</v>
      </c>
      <c r="F21" s="8">
        <v>4500</v>
      </c>
      <c r="G21" s="8">
        <v>23000</v>
      </c>
    </row>
    <row r="22" ht="22" customHeight="1" spans="1:7" x14ac:dyDescent="0.25">
      <c r="A22" s="6" t="s">
        <v>43</v>
      </c>
      <c r="B22" s="6" t="s">
        <v>44</v>
      </c>
      <c r="C22" s="7">
        <v>2</v>
      </c>
      <c r="D22" s="6" t="s">
        <v>32</v>
      </c>
      <c r="E22" s="8">
        <v>2200</v>
      </c>
      <c r="F22" s="8">
        <v>1200</v>
      </c>
      <c r="G22" s="8">
        <v>6800</v>
      </c>
    </row>
    <row r="23" ht="22" customHeight="1" spans="1:7" x14ac:dyDescent="0.25">
      <c r="A23" s="6" t="s">
        <v>45</v>
      </c>
      <c r="B23" s="6" t="s">
        <v>46</v>
      </c>
      <c r="C23" s="7">
        <v>1</v>
      </c>
      <c r="D23" s="6" t="s">
        <v>13</v>
      </c>
      <c r="E23" s="8">
        <v>6500</v>
      </c>
      <c r="F23" s="8">
        <v>4500</v>
      </c>
      <c r="G23" s="8">
        <v>11000</v>
      </c>
    </row>
    <row r="25" ht="24" customHeight="1" spans="1:7" x14ac:dyDescent="0.25">
      <c r="A25" s="9" t="s">
        <v>47</v>
      </c>
      <c r="B25" s="9"/>
      <c r="C25" s="9"/>
      <c r="D25" s="9"/>
      <c r="E25" s="9"/>
      <c r="F25" s="9"/>
      <c r="G25" s="9"/>
    </row>
    <row r="26" spans="1:7" x14ac:dyDescent="0.25">
      <c r="A26" s="10" t="s">
        <v>48</v>
      </c>
      <c r="B26" s="10"/>
      <c r="C26" s="10"/>
      <c r="D26" s="10"/>
      <c r="E26" s="10"/>
      <c r="F26" s="10"/>
      <c r="G26" s="11">
        <f>11000+8000+16000+10000+50000+42500+19500+15000+13320+10780+4280+5940+13200+23000+6800+11000</f>
      </c>
    </row>
    <row r="27" spans="1:7" x14ac:dyDescent="0.25">
      <c r="A27" s="12" t="s">
        <v>49</v>
      </c>
      <c r="B27" s="12"/>
      <c r="C27" s="12"/>
      <c r="D27" s="12"/>
      <c r="E27" s="12"/>
      <c r="F27" s="12"/>
      <c r="G27" s="13">
        <f>(11000+8000+16000+10000+50000+42500+19500+15000+13320+10780+4280+5940+13200+23000+6800+11000)*0.015</f>
      </c>
    </row>
    <row r="28" spans="1:7" x14ac:dyDescent="0.25">
      <c r="A28" s="12" t="s">
        <v>50</v>
      </c>
      <c r="B28" s="12"/>
      <c r="C28" s="12"/>
      <c r="D28" s="12"/>
      <c r="E28" s="12"/>
      <c r="F28" s="12"/>
      <c r="G28" s="13">
        <f>(11000+8000+16000+10000+50000+42500+19500+15000+13320+10780+4280+5940+13200+23000+6800+11000)*0.12</f>
      </c>
    </row>
    <row r="29" spans="1:7" x14ac:dyDescent="0.25">
      <c r="A29" s="14" t="s">
        <v>51</v>
      </c>
      <c r="B29" s="14"/>
      <c r="C29" s="14"/>
      <c r="D29" s="14"/>
      <c r="E29" s="14"/>
      <c r="F29" s="14"/>
      <c r="G29" s="15">
        <f>(11000+8000+16000+10000+50000+42500+19500+15000+13320+10780+4280+5940+13200+23000+6800+11000)*1.135</f>
      </c>
    </row>
    <row r="31" ht="26" customHeight="1" spans="1:7" x14ac:dyDescent="0.25">
      <c r="A31" s="16" t="s">
        <v>52</v>
      </c>
      <c r="B31" s="16"/>
      <c r="C31" s="16"/>
      <c r="D31" s="16"/>
      <c r="E31" s="16"/>
      <c r="F31" s="16"/>
      <c r="G31" s="16"/>
    </row>
  </sheetData>
  <mergeCells count="12">
    <mergeCell ref="A1:G1"/>
    <mergeCell ref="A2:G2"/>
    <mergeCell ref="A3:G3"/>
    <mergeCell ref="A5:G5"/>
    <mergeCell ref="A10:G10"/>
    <mergeCell ref="A15:G15"/>
    <mergeCell ref="A25:G25"/>
    <mergeCell ref="A26:F26"/>
    <mergeCell ref="A27:F27"/>
    <mergeCell ref="A28:F28"/>
    <mergeCell ref="A29:F29"/>
    <mergeCell ref="A31:G3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6" customWidth="1"/>
    <col min="2" max="2" width="100" customWidth="1"/>
  </cols>
  <sheetData>
    <row r="1" ht="28" customHeight="1" spans="1:2" x14ac:dyDescent="0.25">
      <c r="A1" s="17" t="s">
        <v>53</v>
      </c>
      <c r="B1" s="17"/>
    </row>
    <row r="3" ht="20" customHeight="1" spans="1:2" x14ac:dyDescent="0.25">
      <c r="A3" s="18" t="s">
        <v>54</v>
      </c>
      <c r="B3" s="19" t="s">
        <v>55</v>
      </c>
    </row>
    <row r="4" ht="20" customHeight="1" spans="1:2" x14ac:dyDescent="0.25">
      <c r="A4" s="18" t="s">
        <v>56</v>
      </c>
      <c r="B4" s="19" t="s">
        <v>57</v>
      </c>
    </row>
    <row r="5" ht="20" customHeight="1" spans="1:2" x14ac:dyDescent="0.25">
      <c r="A5" s="18" t="s">
        <v>58</v>
      </c>
      <c r="B5" s="19" t="s">
        <v>59</v>
      </c>
    </row>
    <row r="6" ht="20" customHeight="1" spans="1:2" x14ac:dyDescent="0.25">
      <c r="A6" s="18" t="s">
        <v>60</v>
      </c>
      <c r="B6" s="19" t="s">
        <v>61</v>
      </c>
    </row>
    <row r="7" ht="20" customHeight="1" spans="1:2" x14ac:dyDescent="0.25">
      <c r="A7" s="18" t="s">
        <v>62</v>
      </c>
      <c r="B7" s="19" t="s">
        <v>63</v>
      </c>
    </row>
    <row r="9" ht="26" customHeight="1" spans="1:2" x14ac:dyDescent="0.25">
      <c r="A9" t="s">
        <v>64</v>
      </c>
      <c r="B9" s="20" t="s">
        <v>52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Plumbing Bid</vt:lpstr>
      <vt:lpstr>How To Use</vt:lpstr>
    </vt:vector>
  </TitlesOfParts>
  <Company>BuildVision AI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BuildVision AI</dc:creator>
  <dc:title>Plumbing Bid Template</dc:title>
  <dc:subject>Construction Estimating Template</dc:subject>
  <dc:description>Plumbing Trade Bid Form</dc:description>
  <cp:keywords/>
  <cp:category/>
  <cp:lastModifiedBy>BuildVision AI</cp:lastModifiedBy>
  <dcterms:created xsi:type="dcterms:W3CDTF">2026-05-01T19:28:07Z</dcterms:created>
  <dcterms:modified xsi:type="dcterms:W3CDTF">2026-05-01T19:28:07Z</dcterms:modified>
</cp:coreProperties>
</file>